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erruoff/Desktop/"/>
    </mc:Choice>
  </mc:AlternateContent>
  <xr:revisionPtr revIDLastSave="0" documentId="13_ncr:1_{CED1B515-D000-BF4D-A0BA-53B0FFE2DCEB}" xr6:coauthVersionLast="47" xr6:coauthVersionMax="47" xr10:uidLastSave="{00000000-0000-0000-0000-000000000000}"/>
  <bookViews>
    <workbookView xWindow="34820" yWindow="1320" windowWidth="28040" windowHeight="17440" xr2:uid="{09D87730-4BBD-D446-89E6-32DD1B7D283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 s="1"/>
  <c r="E9" i="1" s="1"/>
  <c r="E10" i="1" s="1"/>
  <c r="E11" i="1" s="1"/>
  <c r="E12" i="1" s="1"/>
  <c r="E13" i="1" s="1"/>
  <c r="E14" i="1" s="1"/>
  <c r="E15" i="1" s="1"/>
  <c r="E16" i="1" s="1"/>
  <c r="E6" i="1"/>
  <c r="E3" i="1"/>
  <c r="C7" i="1"/>
  <c r="C8" i="1"/>
  <c r="C9" i="1" s="1"/>
  <c r="C10" i="1" s="1"/>
  <c r="C11" i="1" s="1"/>
  <c r="C12" i="1" s="1"/>
  <c r="C13" i="1" s="1"/>
  <c r="C14" i="1" s="1"/>
  <c r="C15" i="1" s="1"/>
  <c r="C6" i="1"/>
</calcChain>
</file>

<file path=xl/sharedStrings.xml><?xml version="1.0" encoding="utf-8"?>
<sst xmlns="http://schemas.openxmlformats.org/spreadsheetml/2006/main" count="6" uniqueCount="6">
  <si>
    <t>∆cGMP (uM)</t>
  </si>
  <si>
    <t>k4 (background), s-1</t>
  </si>
  <si>
    <t>k2 threshold (phase 2), s-1</t>
  </si>
  <si>
    <t>k2 (phase 1), s-1</t>
  </si>
  <si>
    <t>M2PA4-id*</t>
  </si>
  <si>
    <t>* Fortran 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</si>
</sst>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E+00"/>
    <numFmt numFmtId="166" formatCode="0.0000"/>
    <numFmt numFmtId="167" formatCode="0.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7" fontId="0" fillId="0" borderId="10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01162-19B5-E948-836F-D34374779B52}">
  <dimension ref="A1:E17"/>
  <sheetViews>
    <sheetView tabSelected="1" workbookViewId="0">
      <selection activeCell="E17" sqref="E17"/>
    </sheetView>
  </sheetViews>
  <sheetFormatPr baseColWidth="10" defaultRowHeight="16" x14ac:dyDescent="0.2"/>
  <cols>
    <col min="1" max="1" width="21" style="1" customWidth="1"/>
    <col min="2" max="2" width="27.5" style="1" customWidth="1"/>
    <col min="3" max="4" width="22.6640625" style="1" customWidth="1"/>
    <col min="5" max="5" width="20.1640625" style="1" customWidth="1"/>
    <col min="6" max="16384" width="10.83203125" style="1"/>
  </cols>
  <sheetData>
    <row r="1" spans="1:5" x14ac:dyDescent="0.2">
      <c r="A1" s="2" t="s">
        <v>3</v>
      </c>
      <c r="B1" s="11" t="s">
        <v>2</v>
      </c>
      <c r="C1" s="3" t="s">
        <v>1</v>
      </c>
      <c r="D1" s="11" t="s">
        <v>0</v>
      </c>
      <c r="E1" s="4" t="s">
        <v>4</v>
      </c>
    </row>
    <row r="2" spans="1:5" x14ac:dyDescent="0.2">
      <c r="A2" s="5">
        <v>1</v>
      </c>
      <c r="B2" s="12">
        <v>2.7330000000000001</v>
      </c>
      <c r="C2" s="6">
        <v>0</v>
      </c>
      <c r="D2" s="15">
        <v>2.9999000000000001E-2</v>
      </c>
      <c r="E2" s="7">
        <v>34</v>
      </c>
    </row>
    <row r="3" spans="1:5" x14ac:dyDescent="0.2">
      <c r="A3" s="5">
        <v>1</v>
      </c>
      <c r="B3" s="12">
        <v>2.8776999999999999</v>
      </c>
      <c r="C3" s="6">
        <v>1</v>
      </c>
      <c r="D3" s="16">
        <v>0.03</v>
      </c>
      <c r="E3" s="7">
        <f>E2+1</f>
        <v>35</v>
      </c>
    </row>
    <row r="4" spans="1:5" x14ac:dyDescent="0.2">
      <c r="A4" s="5">
        <v>1</v>
      </c>
      <c r="B4" s="12">
        <v>3.0082</v>
      </c>
      <c r="C4" s="6">
        <v>2</v>
      </c>
      <c r="D4" s="16">
        <v>0.03</v>
      </c>
      <c r="E4" s="7">
        <v>48</v>
      </c>
    </row>
    <row r="5" spans="1:5" x14ac:dyDescent="0.2">
      <c r="A5" s="5">
        <v>1</v>
      </c>
      <c r="B5" s="12">
        <v>3.3492999999999999</v>
      </c>
      <c r="C5" s="6">
        <v>5</v>
      </c>
      <c r="D5" s="16">
        <v>0.03</v>
      </c>
      <c r="E5" s="7">
        <v>36</v>
      </c>
    </row>
    <row r="6" spans="1:5" x14ac:dyDescent="0.2">
      <c r="A6" s="5">
        <v>1</v>
      </c>
      <c r="B6" s="12">
        <v>3.8289</v>
      </c>
      <c r="C6" s="6">
        <f>C5*2</f>
        <v>10</v>
      </c>
      <c r="D6" s="16">
        <v>0.03</v>
      </c>
      <c r="E6" s="7">
        <f>E5+1</f>
        <v>37</v>
      </c>
    </row>
    <row r="7" spans="1:5" x14ac:dyDescent="0.2">
      <c r="A7" s="5">
        <v>1</v>
      </c>
      <c r="B7" s="12">
        <v>4.6425000000000001</v>
      </c>
      <c r="C7" s="6">
        <f t="shared" ref="C7:C20" si="0">C6*2</f>
        <v>20</v>
      </c>
      <c r="D7" s="16">
        <v>0.03</v>
      </c>
      <c r="E7" s="7">
        <f t="shared" ref="E7:E16" si="1">E6+1</f>
        <v>38</v>
      </c>
    </row>
    <row r="8" spans="1:5" x14ac:dyDescent="0.2">
      <c r="A8" s="5">
        <v>1</v>
      </c>
      <c r="B8" s="12">
        <v>6.0580999999999996</v>
      </c>
      <c r="C8" s="6">
        <f t="shared" si="0"/>
        <v>40</v>
      </c>
      <c r="D8" s="16">
        <v>0.03</v>
      </c>
      <c r="E8" s="7">
        <f t="shared" si="1"/>
        <v>39</v>
      </c>
    </row>
    <row r="9" spans="1:5" x14ac:dyDescent="0.2">
      <c r="A9" s="5">
        <v>1</v>
      </c>
      <c r="B9" s="12">
        <v>8.7060999999999993</v>
      </c>
      <c r="C9" s="6">
        <f t="shared" si="0"/>
        <v>80</v>
      </c>
      <c r="D9" s="16">
        <v>0.03</v>
      </c>
      <c r="E9" s="7">
        <f t="shared" si="1"/>
        <v>40</v>
      </c>
    </row>
    <row r="10" spans="1:5" x14ac:dyDescent="0.2">
      <c r="A10" s="5">
        <v>1</v>
      </c>
      <c r="B10" s="12">
        <v>14.118</v>
      </c>
      <c r="C10" s="6">
        <f t="shared" si="0"/>
        <v>160</v>
      </c>
      <c r="D10" s="16">
        <v>0.03</v>
      </c>
      <c r="E10" s="7">
        <f t="shared" si="1"/>
        <v>41</v>
      </c>
    </row>
    <row r="11" spans="1:5" x14ac:dyDescent="0.2">
      <c r="A11" s="5">
        <v>1</v>
      </c>
      <c r="B11" s="12">
        <v>25.555499999999999</v>
      </c>
      <c r="C11" s="6">
        <f t="shared" si="0"/>
        <v>320</v>
      </c>
      <c r="D11" s="16">
        <v>0.03</v>
      </c>
      <c r="E11" s="7">
        <f t="shared" si="1"/>
        <v>42</v>
      </c>
    </row>
    <row r="12" spans="1:5" x14ac:dyDescent="0.2">
      <c r="A12" s="5">
        <v>1</v>
      </c>
      <c r="B12" s="12">
        <v>49.366</v>
      </c>
      <c r="C12" s="6">
        <f t="shared" si="0"/>
        <v>640</v>
      </c>
      <c r="D12" s="16">
        <v>0.03</v>
      </c>
      <c r="E12" s="7">
        <f t="shared" si="1"/>
        <v>43</v>
      </c>
    </row>
    <row r="13" spans="1:5" x14ac:dyDescent="0.2">
      <c r="A13" s="5">
        <v>1</v>
      </c>
      <c r="B13" s="13">
        <v>98.119</v>
      </c>
      <c r="C13" s="6">
        <f t="shared" si="0"/>
        <v>1280</v>
      </c>
      <c r="D13" s="16">
        <v>0.03</v>
      </c>
      <c r="E13" s="7">
        <f t="shared" si="1"/>
        <v>44</v>
      </c>
    </row>
    <row r="14" spans="1:5" x14ac:dyDescent="0.2">
      <c r="A14" s="5">
        <v>1</v>
      </c>
      <c r="B14" s="13">
        <v>196.72499999999999</v>
      </c>
      <c r="C14" s="6">
        <f t="shared" si="0"/>
        <v>2560</v>
      </c>
      <c r="D14" s="16">
        <v>0.03</v>
      </c>
      <c r="E14" s="7">
        <f t="shared" si="1"/>
        <v>45</v>
      </c>
    </row>
    <row r="15" spans="1:5" x14ac:dyDescent="0.2">
      <c r="A15" s="5">
        <v>1</v>
      </c>
      <c r="B15" s="13">
        <v>394.52</v>
      </c>
      <c r="C15" s="6">
        <f t="shared" si="0"/>
        <v>5120</v>
      </c>
      <c r="D15" s="16">
        <v>0.03</v>
      </c>
      <c r="E15" s="7">
        <f t="shared" si="1"/>
        <v>46</v>
      </c>
    </row>
    <row r="16" spans="1:5" x14ac:dyDescent="0.2">
      <c r="A16" s="8">
        <v>1</v>
      </c>
      <c r="B16" s="14">
        <v>771.73</v>
      </c>
      <c r="C16" s="9">
        <v>10000</v>
      </c>
      <c r="D16" s="17">
        <v>0.03</v>
      </c>
      <c r="E16" s="10">
        <f t="shared" si="1"/>
        <v>47</v>
      </c>
    </row>
    <row r="17" spans="5:5" x14ac:dyDescent="0.2">
      <c r="E17" s="1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2023-01-21T14:50:43Z</dcterms:created>
  <dcterms:modified xsi:type="dcterms:W3CDTF">2023-01-21T15:25:54Z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b7fce66-bf2d-46b5-b59a-9f0018501bcd_Enabled">
    <vt:lpwstr>true</vt:lpwstr>
  </property>
  <property fmtid="{D5CDD505-2E9C-101B-9397-08002B2CF9AE}" pid="3" name="MSIP_Label_2b7fce66-bf2d-46b5-b59a-9f0018501bcd_SetDate">
    <vt:lpwstr>2023-01-21T14:50:44Z</vt:lpwstr>
  </property>
  <property fmtid="{D5CDD505-2E9C-101B-9397-08002B2CF9AE}" pid="4" name="MSIP_Label_2b7fce66-bf2d-46b5-b59a-9f0018501bcd_Method">
    <vt:lpwstr>Standard</vt:lpwstr>
  </property>
  <property fmtid="{D5CDD505-2E9C-101B-9397-08002B2CF9AE}" pid="5" name="MSIP_Label_2b7fce66-bf2d-46b5-b59a-9f0018501bcd_Name">
    <vt:lpwstr>s_Intern</vt:lpwstr>
  </property>
  <property fmtid="{D5CDD505-2E9C-101B-9397-08002B2CF9AE}" pid="6" name="MSIP_Label_2b7fce66-bf2d-46b5-b59a-9f0018501bcd_SiteId">
    <vt:lpwstr>f8a213d2-8f6c-400d-9e74-4e8b475316c6</vt:lpwstr>
  </property>
  <property fmtid="{D5CDD505-2E9C-101B-9397-08002B2CF9AE}" pid="7" name="MSIP_Label_2b7fce66-bf2d-46b5-b59a-9f0018501bcd_ActionId">
    <vt:lpwstr>4b6202cf-79cf-4dd5-b829-24d09d2b1295</vt:lpwstr>
  </property>
  <property fmtid="{D5CDD505-2E9C-101B-9397-08002B2CF9AE}" pid="8" name="MSIP_Label_2b7fce66-bf2d-46b5-b59a-9f0018501bcd_ContentBits">
    <vt:lpwstr>0</vt:lpwstr>
  </property>
</Properties>
</file>